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70" windowWidth="15480" windowHeight="10860"/>
  </bookViews>
  <sheets>
    <sheet name="Н 12 2.8 2018 " sheetId="20" r:id="rId1"/>
  </sheets>
  <externalReferences>
    <externalReference r:id="rId2"/>
  </externalReferences>
  <definedNames>
    <definedName name="Sрас">[1]Лист2!$H$5</definedName>
    <definedName name="_xlnm.Print_Titles" localSheetId="0">'Н 12 2.8 2018 '!$3:$3</definedName>
  </definedNames>
  <calcPr calcId="145621"/>
</workbook>
</file>

<file path=xl/calcChain.xml><?xml version="1.0" encoding="utf-8"?>
<calcChain xmlns="http://schemas.openxmlformats.org/spreadsheetml/2006/main">
  <c r="D93" i="20" l="1"/>
  <c r="D92" i="20"/>
  <c r="D91" i="20"/>
  <c r="D83" i="20"/>
  <c r="D82" i="20"/>
  <c r="D81" i="20"/>
  <c r="D73" i="20"/>
  <c r="D72" i="20"/>
  <c r="D71" i="20"/>
  <c r="D63" i="20"/>
  <c r="D62" i="20"/>
  <c r="D61" i="20"/>
  <c r="D53" i="20"/>
  <c r="D52" i="20"/>
  <c r="D51" i="20"/>
  <c r="D41" i="20"/>
  <c r="D38" i="20"/>
  <c r="D15" i="20"/>
  <c r="D11" i="20"/>
  <c r="D8" i="20"/>
  <c r="D21" i="20" l="1"/>
  <c r="D24" i="20" s="1"/>
  <c r="D22" i="20" s="1"/>
</calcChain>
</file>

<file path=xl/sharedStrings.xml><?xml version="1.0" encoding="utf-8"?>
<sst xmlns="http://schemas.openxmlformats.org/spreadsheetml/2006/main" count="309" uniqueCount="161">
  <si>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</si>
  <si>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</si>
  <si>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</si>
  <si>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</si>
  <si>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</si>
  <si>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</si>
  <si>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</si>
  <si>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</si>
  <si>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</si>
  <si>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</si>
  <si>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</si>
  <si>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</si>
  <si>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</si>
  <si>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</si>
  <si>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</si>
  <si>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</si>
  <si>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</si>
  <si>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</si>
  <si>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</si>
  <si>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</si>
  <si>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</si>
  <si>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</si>
  <si>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</si>
  <si>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</si>
  <si>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</si>
  <si>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</si>
  <si>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</si>
  <si>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</si>
  <si>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</si>
  <si>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</si>
  <si>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</si>
  <si>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</si>
  <si>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</si>
  <si>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</si>
  <si>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</si>
  <si>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</si>
  <si>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</si>
  <si>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</si>
  <si>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</si>
  <si>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</si>
  <si>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</si>
  <si>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</si>
  <si>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</si>
  <si>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</si>
  <si>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</si>
  <si>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</si>
  <si>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</si>
  <si>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</si>
  <si>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</si>
  <si>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</si>
  <si>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</si>
  <si>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</si>
  <si>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</si>
  <si>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</si>
  <si>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</si>
  <si>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</si>
  <si>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</si>
  <si>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</si>
  <si>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</si>
  <si>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</si>
  <si>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</si>
  <si>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</si>
  <si>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</si>
  <si>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</si>
  <si>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</si>
  <si>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</si>
  <si>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</si>
  <si>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</si>
  <si>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</si>
  <si>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</si>
  <si>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</si>
  <si>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</si>
  <si>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</si>
  <si>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</si>
  <si>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</si>
  <si>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</si>
  <si>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</si>
  <si>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</si>
  <si>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</si>
  <si>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</si>
  <si>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</si>
  <si>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</si>
  <si>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</si>
  <si>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</si>
  <si>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</si>
  <si>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</si>
  <si>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</si>
  <si>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</si>
  <si>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</si>
  <si>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</si>
  <si>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</si>
  <si>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</si>
  <si>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</si>
  <si>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</si>
  <si>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</si>
  <si>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</si>
  <si>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</si>
  <si>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</si>
  <si>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</si>
  <si>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</si>
  <si>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</si>
  <si>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</si>
  <si>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</si>
  <si>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</si>
  <si>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</si>
  <si>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</si>
  <si>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</si>
  <si>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</si>
  <si>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</si>
  <si>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</si>
  <si>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</si>
  <si>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</si>
  <si>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</si>
  <si>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</si>
  <si>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</si>
  <si>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</si>
  <si>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</si>
  <si>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</si>
  <si>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</si>
  <si>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</si>
  <si>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</si>
  <si>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</si>
  <si>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</si>
  <si>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</si>
  <si>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</si>
  <si>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</si>
  <si>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</si>
  <si>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</si>
  <si>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</si>
  <si>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</si>
  <si>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</si>
  <si>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</si>
  <si>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</si>
  <si>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</si>
  <si>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</si>
  <si>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</si>
  <si>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</si>
  <si>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</si>
  <si>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</si>
  <si>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</si>
  <si>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</si>
  <si>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</si>
  <si>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</si>
  <si>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</si>
  <si>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</si>
  <si>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</si>
  <si>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</si>
  <si>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</si>
  <si>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</si>
  <si>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</si>
  <si>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</si>
  <si>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</si>
  <si>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</si>
  <si>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</si>
  <si>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</si>
  <si>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</si>
  <si>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</si>
  <si>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</si>
  <si>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</si>
  <si>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 год</t>
  </si>
  <si>
    <t>проезд Новый, д.12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</si>
</sst>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0" fontId="2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90;&#1072;&#1088;&#1099;&#1081;%20&#1056;&#1072;&#1073;&#1086;&#1095;&#1080;&#1081;%20&#1089;&#1090;&#1086;&#1083;\&#1056;&#1072;&#1089;&#1095;&#1077;&#1090;%20&#1087;&#1086;%20290%20&#1087;&#1086;&#1089;&#1090;\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85" workbookViewId="0">
      <selection activeCell="D102" sqref="D102"/>
    </sheetView>
  </sheetViews>
  <sheetFormatPr defaultRowHeight="15.75" x14ac:dyDescent="0.25"/>
  <cols>
    <col min="1" max="1" width="5.85546875" style="1" customWidth="1"/>
    <col min="2" max="2" width="43.7109375" style="12" customWidth="1"/>
    <col min="3" max="3" width="6.5703125" style="1" customWidth="1"/>
    <col min="4" max="4" width="13.85546875" style="26" customWidth="1"/>
    <col min="5" max="16384" width="9.140625" style="1"/>
  </cols>
  <sheetData>
    <row r="1" spans="1:4" ht="49.5" customHeight="1" x14ac:dyDescent="0.25">
      <c r="A1" s="33" t="s">
        <v>62</v>
      </c>
      <c r="B1" s="33"/>
      <c r="C1" s="33"/>
      <c r="D1" s="33"/>
    </row>
    <row r="2" spans="1:4" x14ac:dyDescent="0.25">
      <c r="C2" s="34" t="s">
        <v>160</v>
      </c>
      <c r="D2" s="34"/>
    </row>
    <row r="3" spans="1:4" ht="35.25" customHeight="1" x14ac:dyDescent="0.25">
      <c r="A3" s="2" t="s">
        <v>0</v>
      </c>
      <c r="B3" s="13" t="s">
        <v>1</v>
      </c>
      <c r="C3" s="2" t="s">
        <v>2</v>
      </c>
      <c r="D3" s="14" t="s">
        <v>3</v>
      </c>
    </row>
    <row r="4" spans="1:4" s="4" customFormat="1" ht="20.100000000000001" customHeight="1" x14ac:dyDescent="0.25">
      <c r="A4" s="3" t="s">
        <v>7</v>
      </c>
      <c r="B4" s="15" t="s">
        <v>4</v>
      </c>
      <c r="C4" s="6" t="s">
        <v>5</v>
      </c>
      <c r="D4" s="16">
        <v>43553</v>
      </c>
    </row>
    <row r="5" spans="1:4" s="4" customFormat="1" ht="20.100000000000001" customHeight="1" x14ac:dyDescent="0.25">
      <c r="A5" s="3" t="s">
        <v>8</v>
      </c>
      <c r="B5" s="15" t="s">
        <v>28</v>
      </c>
      <c r="C5" s="6" t="s">
        <v>5</v>
      </c>
      <c r="D5" s="16">
        <v>43101</v>
      </c>
    </row>
    <row r="6" spans="1:4" s="4" customFormat="1" ht="20.100000000000001" customHeight="1" x14ac:dyDescent="0.25">
      <c r="A6" s="3" t="s">
        <v>9</v>
      </c>
      <c r="B6" s="15" t="s">
        <v>29</v>
      </c>
      <c r="C6" s="6" t="s">
        <v>5</v>
      </c>
      <c r="D6" s="16">
        <v>43465</v>
      </c>
    </row>
    <row r="7" spans="1:4" s="4" customFormat="1" ht="30" customHeight="1" x14ac:dyDescent="0.25">
      <c r="A7" s="35" t="s">
        <v>63</v>
      </c>
      <c r="B7" s="35"/>
      <c r="C7" s="35"/>
      <c r="D7" s="35"/>
    </row>
    <row r="8" spans="1:4" s="4" customFormat="1" ht="30" customHeight="1" x14ac:dyDescent="0.25">
      <c r="A8" s="3" t="s">
        <v>10</v>
      </c>
      <c r="B8" s="17" t="s">
        <v>30</v>
      </c>
      <c r="C8" s="6" t="s">
        <v>24</v>
      </c>
      <c r="D8" s="27">
        <f>D9-D10</f>
        <v>-359537.91999999998</v>
      </c>
    </row>
    <row r="9" spans="1:4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7">
        <v>0</v>
      </c>
    </row>
    <row r="10" spans="1:4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7">
        <v>359537.91999999998</v>
      </c>
    </row>
    <row r="11" spans="1:4" s="4" customFormat="1" ht="33" customHeight="1" x14ac:dyDescent="0.25">
      <c r="A11" s="3" t="s">
        <v>13</v>
      </c>
      <c r="B11" s="17" t="s">
        <v>64</v>
      </c>
      <c r="C11" s="6" t="s">
        <v>24</v>
      </c>
      <c r="D11" s="27">
        <f>D12+D13+D14</f>
        <v>2575780.35</v>
      </c>
    </row>
    <row r="12" spans="1:4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27">
        <v>2227344.4500000002</v>
      </c>
    </row>
    <row r="13" spans="1:4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27">
        <v>0</v>
      </c>
    </row>
    <row r="14" spans="1:4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27">
        <v>348435.9</v>
      </c>
    </row>
    <row r="15" spans="1:4" s="4" customFormat="1" ht="20.25" customHeight="1" x14ac:dyDescent="0.25">
      <c r="A15" s="3" t="s">
        <v>17</v>
      </c>
      <c r="B15" s="17" t="s">
        <v>31</v>
      </c>
      <c r="C15" s="6" t="s">
        <v>24</v>
      </c>
      <c r="D15" s="27">
        <f>D16+D17+D18+D19+D20</f>
        <v>2610458.79</v>
      </c>
    </row>
    <row r="16" spans="1:4" s="4" customFormat="1" ht="20.25" customHeight="1" x14ac:dyDescent="0.25">
      <c r="A16" s="3" t="s">
        <v>18</v>
      </c>
      <c r="B16" s="5" t="s">
        <v>65</v>
      </c>
      <c r="C16" s="6" t="s">
        <v>24</v>
      </c>
      <c r="D16" s="27">
        <v>2606858.79</v>
      </c>
    </row>
    <row r="17" spans="1:4" s="4" customFormat="1" ht="20.25" customHeight="1" x14ac:dyDescent="0.25">
      <c r="A17" s="3" t="s">
        <v>19</v>
      </c>
      <c r="B17" s="5" t="s">
        <v>66</v>
      </c>
      <c r="C17" s="6" t="s">
        <v>24</v>
      </c>
      <c r="D17" s="27">
        <v>0</v>
      </c>
    </row>
    <row r="18" spans="1:4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27">
        <v>0</v>
      </c>
    </row>
    <row r="19" spans="1:4" s="4" customFormat="1" ht="30" customHeight="1" x14ac:dyDescent="0.25">
      <c r="A19" s="3" t="s">
        <v>21</v>
      </c>
      <c r="B19" s="5" t="s">
        <v>46</v>
      </c>
      <c r="C19" s="6" t="s">
        <v>24</v>
      </c>
      <c r="D19" s="27">
        <v>3600</v>
      </c>
    </row>
    <row r="20" spans="1:4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27">
        <v>0</v>
      </c>
    </row>
    <row r="21" spans="1:4" s="4" customFormat="1" ht="20.100000000000001" customHeight="1" x14ac:dyDescent="0.25">
      <c r="A21" s="3" t="s">
        <v>23</v>
      </c>
      <c r="B21" s="17" t="s">
        <v>32</v>
      </c>
      <c r="C21" s="6" t="s">
        <v>24</v>
      </c>
      <c r="D21" s="9">
        <f>D15+D8</f>
        <v>2250920.87</v>
      </c>
    </row>
    <row r="22" spans="1:4" s="4" customFormat="1" ht="30" customHeight="1" x14ac:dyDescent="0.25">
      <c r="A22" s="3" t="s">
        <v>48</v>
      </c>
      <c r="B22" s="17" t="s">
        <v>33</v>
      </c>
      <c r="C22" s="6" t="s">
        <v>24</v>
      </c>
      <c r="D22" s="9">
        <f>D23-D24</f>
        <v>-324859.48</v>
      </c>
    </row>
    <row r="23" spans="1:4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18">
        <v>0</v>
      </c>
    </row>
    <row r="24" spans="1:4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18">
        <f>D26-D21</f>
        <v>324859.48</v>
      </c>
    </row>
    <row r="25" spans="1:4" s="4" customFormat="1" ht="30.75" customHeight="1" x14ac:dyDescent="0.25">
      <c r="A25" s="35" t="s">
        <v>111</v>
      </c>
      <c r="B25" s="35"/>
      <c r="C25" s="35"/>
      <c r="D25" s="35"/>
    </row>
    <row r="26" spans="1:4" s="4" customFormat="1" ht="20.100000000000001" customHeight="1" x14ac:dyDescent="0.25">
      <c r="A26" s="3" t="s">
        <v>51</v>
      </c>
      <c r="B26" s="19" t="s">
        <v>159</v>
      </c>
      <c r="C26" s="6" t="s">
        <v>24</v>
      </c>
      <c r="D26" s="10">
        <v>2575780.35</v>
      </c>
    </row>
    <row r="27" spans="1:4" s="4" customFormat="1" ht="20.100000000000001" customHeight="1" x14ac:dyDescent="0.25">
      <c r="A27" s="3" t="s">
        <v>52</v>
      </c>
      <c r="B27" s="19" t="s">
        <v>67</v>
      </c>
      <c r="C27" s="6" t="s">
        <v>5</v>
      </c>
      <c r="D27" s="20"/>
    </row>
    <row r="28" spans="1:4" s="4" customFormat="1" ht="20.100000000000001" customHeight="1" x14ac:dyDescent="0.25">
      <c r="A28" s="3" t="s">
        <v>53</v>
      </c>
      <c r="B28" s="19" t="s">
        <v>68</v>
      </c>
      <c r="C28" s="6" t="s">
        <v>5</v>
      </c>
      <c r="D28" s="20"/>
    </row>
    <row r="29" spans="1:4" s="4" customFormat="1" ht="20.100000000000001" customHeight="1" x14ac:dyDescent="0.25">
      <c r="A29" s="3" t="s">
        <v>54</v>
      </c>
      <c r="B29" s="19"/>
      <c r="C29" s="6"/>
      <c r="D29" s="20"/>
    </row>
    <row r="30" spans="1:4" s="4" customFormat="1" ht="20.100000000000001" customHeight="1" x14ac:dyDescent="0.25">
      <c r="A30" s="3" t="s">
        <v>55</v>
      </c>
      <c r="B30" s="19"/>
      <c r="C30" s="6"/>
      <c r="D30" s="20"/>
    </row>
    <row r="31" spans="1:4" s="4" customFormat="1" ht="20.100000000000001" customHeight="1" x14ac:dyDescent="0.25">
      <c r="A31" s="3" t="s">
        <v>56</v>
      </c>
      <c r="B31" s="19"/>
      <c r="C31" s="6"/>
      <c r="D31" s="20"/>
    </row>
    <row r="32" spans="1:4" s="4" customFormat="1" ht="30" customHeight="1" x14ac:dyDescent="0.25">
      <c r="A32" s="35" t="s">
        <v>69</v>
      </c>
      <c r="B32" s="35"/>
      <c r="C32" s="35"/>
      <c r="D32" s="35"/>
    </row>
    <row r="33" spans="1:4" s="4" customFormat="1" ht="20.100000000000001" customHeight="1" x14ac:dyDescent="0.25">
      <c r="A33" s="3" t="s">
        <v>57</v>
      </c>
      <c r="B33" s="19" t="s">
        <v>70</v>
      </c>
      <c r="C33" s="6" t="s">
        <v>6</v>
      </c>
      <c r="D33" s="20" t="s">
        <v>106</v>
      </c>
    </row>
    <row r="34" spans="1:4" s="4" customFormat="1" ht="20.100000000000001" customHeight="1" x14ac:dyDescent="0.25">
      <c r="A34" s="3" t="s">
        <v>58</v>
      </c>
      <c r="B34" s="19" t="s">
        <v>71</v>
      </c>
      <c r="C34" s="6" t="s">
        <v>6</v>
      </c>
      <c r="D34" s="20" t="s">
        <v>106</v>
      </c>
    </row>
    <row r="35" spans="1:4" s="4" customFormat="1" ht="32.25" customHeight="1" x14ac:dyDescent="0.25">
      <c r="A35" s="3" t="s">
        <v>59</v>
      </c>
      <c r="B35" s="19" t="s">
        <v>72</v>
      </c>
      <c r="C35" s="6" t="s">
        <v>6</v>
      </c>
      <c r="D35" s="20" t="s">
        <v>106</v>
      </c>
    </row>
    <row r="36" spans="1:4" s="4" customFormat="1" ht="20.100000000000001" customHeight="1" x14ac:dyDescent="0.25">
      <c r="A36" s="3" t="s">
        <v>60</v>
      </c>
      <c r="B36" s="19" t="s">
        <v>73</v>
      </c>
      <c r="C36" s="6" t="s">
        <v>24</v>
      </c>
      <c r="D36" s="20" t="s">
        <v>106</v>
      </c>
    </row>
    <row r="37" spans="1:4" s="4" customFormat="1" ht="24" customHeight="1" x14ac:dyDescent="0.25">
      <c r="A37" s="35" t="s">
        <v>34</v>
      </c>
      <c r="B37" s="35"/>
      <c r="C37" s="35"/>
      <c r="D37" s="35"/>
    </row>
    <row r="38" spans="1:4" s="4" customFormat="1" ht="30" customHeight="1" x14ac:dyDescent="0.25">
      <c r="A38" s="7" t="s">
        <v>61</v>
      </c>
      <c r="B38" s="21" t="s">
        <v>35</v>
      </c>
      <c r="C38" s="8" t="s">
        <v>24</v>
      </c>
      <c r="D38" s="10">
        <f>D39+D40</f>
        <v>33181.410000000003</v>
      </c>
    </row>
    <row r="39" spans="1:4" s="4" customFormat="1" ht="20.100000000000001" customHeight="1" x14ac:dyDescent="0.25">
      <c r="A39" s="7" t="s">
        <v>74</v>
      </c>
      <c r="B39" s="22" t="s">
        <v>40</v>
      </c>
      <c r="C39" s="8" t="s">
        <v>24</v>
      </c>
      <c r="D39" s="10">
        <v>0</v>
      </c>
    </row>
    <row r="40" spans="1:4" s="4" customFormat="1" ht="20.100000000000001" customHeight="1" x14ac:dyDescent="0.25">
      <c r="A40" s="7" t="s">
        <v>75</v>
      </c>
      <c r="B40" s="22" t="s">
        <v>41</v>
      </c>
      <c r="C40" s="8" t="s">
        <v>24</v>
      </c>
      <c r="D40" s="23">
        <v>33181.410000000003</v>
      </c>
    </row>
    <row r="41" spans="1:4" s="4" customFormat="1" ht="30" customHeight="1" x14ac:dyDescent="0.25">
      <c r="A41" s="7" t="s">
        <v>77</v>
      </c>
      <c r="B41" s="21" t="s">
        <v>36</v>
      </c>
      <c r="C41" s="8" t="s">
        <v>24</v>
      </c>
      <c r="D41" s="10">
        <f>D42+D43</f>
        <v>33563.120000000003</v>
      </c>
    </row>
    <row r="42" spans="1:4" s="4" customFormat="1" ht="20.100000000000001" customHeight="1" x14ac:dyDescent="0.25">
      <c r="A42" s="7" t="s">
        <v>85</v>
      </c>
      <c r="B42" s="22" t="s">
        <v>40</v>
      </c>
      <c r="C42" s="8" t="s">
        <v>24</v>
      </c>
      <c r="D42" s="10">
        <v>0</v>
      </c>
    </row>
    <row r="43" spans="1:4" s="4" customFormat="1" ht="20.100000000000001" customHeight="1" x14ac:dyDescent="0.25">
      <c r="A43" s="7" t="s">
        <v>86</v>
      </c>
      <c r="B43" s="22" t="s">
        <v>41</v>
      </c>
      <c r="C43" s="8" t="s">
        <v>24</v>
      </c>
      <c r="D43" s="10">
        <v>33563.120000000003</v>
      </c>
    </row>
    <row r="44" spans="1:4" s="4" customFormat="1" ht="30" customHeight="1" x14ac:dyDescent="0.25">
      <c r="A44" s="29" t="s">
        <v>76</v>
      </c>
      <c r="B44" s="29"/>
      <c r="C44" s="29"/>
      <c r="D44" s="29"/>
    </row>
    <row r="45" spans="1:4" s="4" customFormat="1" ht="20.100000000000001" customHeight="1" x14ac:dyDescent="0.25">
      <c r="A45" s="7" t="s">
        <v>87</v>
      </c>
      <c r="B45" s="21" t="s">
        <v>26</v>
      </c>
      <c r="C45" s="8" t="s">
        <v>5</v>
      </c>
      <c r="D45" s="24" t="s">
        <v>107</v>
      </c>
    </row>
    <row r="46" spans="1:4" s="4" customFormat="1" ht="20.100000000000001" customHeight="1" x14ac:dyDescent="0.25">
      <c r="A46" s="7" t="s">
        <v>88</v>
      </c>
      <c r="B46" s="21" t="s">
        <v>25</v>
      </c>
      <c r="C46" s="8" t="s">
        <v>5</v>
      </c>
      <c r="D46" s="10" t="s">
        <v>108</v>
      </c>
    </row>
    <row r="47" spans="1:4" s="4" customFormat="1" ht="20.100000000000001" customHeight="1" x14ac:dyDescent="0.25">
      <c r="A47" s="7" t="s">
        <v>89</v>
      </c>
      <c r="B47" s="21" t="s">
        <v>37</v>
      </c>
      <c r="C47" s="8" t="s">
        <v>27</v>
      </c>
      <c r="D47" s="11">
        <v>2157.16</v>
      </c>
    </row>
    <row r="48" spans="1:4" s="4" customFormat="1" ht="20.100000000000001" customHeight="1" x14ac:dyDescent="0.25">
      <c r="A48" s="7" t="s">
        <v>90</v>
      </c>
      <c r="B48" s="21" t="s">
        <v>78</v>
      </c>
      <c r="C48" s="8" t="s">
        <v>24</v>
      </c>
      <c r="D48" s="10">
        <v>2843606.7</v>
      </c>
    </row>
    <row r="49" spans="1:4" s="4" customFormat="1" ht="20.25" customHeight="1" x14ac:dyDescent="0.25">
      <c r="A49" s="7" t="s">
        <v>91</v>
      </c>
      <c r="B49" s="22" t="s">
        <v>79</v>
      </c>
      <c r="C49" s="8" t="s">
        <v>24</v>
      </c>
      <c r="D49" s="10">
        <v>2388559.7799999998</v>
      </c>
    </row>
    <row r="50" spans="1:4" s="4" customFormat="1" ht="20.25" customHeight="1" x14ac:dyDescent="0.25">
      <c r="A50" s="7" t="s">
        <v>92</v>
      </c>
      <c r="B50" s="22" t="s">
        <v>80</v>
      </c>
      <c r="C50" s="8" t="s">
        <v>24</v>
      </c>
      <c r="D50" s="10">
        <v>455046.92</v>
      </c>
    </row>
    <row r="51" spans="1:4" s="4" customFormat="1" ht="30" customHeight="1" x14ac:dyDescent="0.25">
      <c r="A51" s="7" t="s">
        <v>93</v>
      </c>
      <c r="B51" s="22" t="s">
        <v>83</v>
      </c>
      <c r="C51" s="8" t="s">
        <v>24</v>
      </c>
      <c r="D51" s="10">
        <f>D48</f>
        <v>2843606.7</v>
      </c>
    </row>
    <row r="52" spans="1:4" s="4" customFormat="1" ht="30" customHeight="1" x14ac:dyDescent="0.25">
      <c r="A52" s="7" t="s">
        <v>94</v>
      </c>
      <c r="B52" s="22" t="s">
        <v>82</v>
      </c>
      <c r="C52" s="8" t="s">
        <v>24</v>
      </c>
      <c r="D52" s="10">
        <f>D49</f>
        <v>2388559.7799999998</v>
      </c>
    </row>
    <row r="53" spans="1:4" s="4" customFormat="1" ht="35.25" customHeight="1" x14ac:dyDescent="0.25">
      <c r="A53" s="7" t="s">
        <v>95</v>
      </c>
      <c r="B53" s="22" t="s">
        <v>81</v>
      </c>
      <c r="C53" s="8" t="s">
        <v>24</v>
      </c>
      <c r="D53" s="10">
        <f>D50</f>
        <v>455046.92</v>
      </c>
    </row>
    <row r="54" spans="1:4" s="4" customFormat="1" ht="48" customHeight="1" x14ac:dyDescent="0.25">
      <c r="A54" s="7" t="s">
        <v>97</v>
      </c>
      <c r="B54" s="21" t="s">
        <v>84</v>
      </c>
      <c r="C54" s="8" t="s">
        <v>24</v>
      </c>
      <c r="D54" s="10" t="s">
        <v>106</v>
      </c>
    </row>
    <row r="55" spans="1:4" s="4" customFormat="1" ht="20.100000000000001" customHeight="1" x14ac:dyDescent="0.25">
      <c r="A55" s="7" t="s">
        <v>98</v>
      </c>
      <c r="B55" s="21" t="s">
        <v>26</v>
      </c>
      <c r="C55" s="8" t="s">
        <v>5</v>
      </c>
      <c r="D55" s="24" t="s">
        <v>112</v>
      </c>
    </row>
    <row r="56" spans="1:4" s="4" customFormat="1" ht="20.100000000000001" customHeight="1" x14ac:dyDescent="0.25">
      <c r="A56" s="7" t="s">
        <v>103</v>
      </c>
      <c r="B56" s="21" t="s">
        <v>25</v>
      </c>
      <c r="C56" s="8" t="s">
        <v>5</v>
      </c>
      <c r="D56" s="10" t="s">
        <v>109</v>
      </c>
    </row>
    <row r="57" spans="1:4" s="4" customFormat="1" ht="20.100000000000001" customHeight="1" x14ac:dyDescent="0.25">
      <c r="A57" s="7" t="s">
        <v>104</v>
      </c>
      <c r="B57" s="21" t="s">
        <v>37</v>
      </c>
      <c r="C57" s="8" t="s">
        <v>27</v>
      </c>
      <c r="D57" s="11">
        <v>9433.49</v>
      </c>
    </row>
    <row r="58" spans="1:4" s="4" customFormat="1" ht="20.100000000000001" customHeight="1" x14ac:dyDescent="0.25">
      <c r="A58" s="7" t="s">
        <v>105</v>
      </c>
      <c r="B58" s="21" t="s">
        <v>78</v>
      </c>
      <c r="C58" s="8" t="s">
        <v>24</v>
      </c>
      <c r="D58" s="10">
        <v>808450.31</v>
      </c>
    </row>
    <row r="59" spans="1:4" s="4" customFormat="1" ht="20.25" customHeight="1" x14ac:dyDescent="0.25">
      <c r="A59" s="7" t="s">
        <v>115</v>
      </c>
      <c r="B59" s="22" t="s">
        <v>79</v>
      </c>
      <c r="C59" s="8" t="s">
        <v>24</v>
      </c>
      <c r="D59" s="10">
        <v>719209.28</v>
      </c>
    </row>
    <row r="60" spans="1:4" s="4" customFormat="1" ht="20.25" customHeight="1" x14ac:dyDescent="0.25">
      <c r="A60" s="7" t="s">
        <v>116</v>
      </c>
      <c r="B60" s="22" t="s">
        <v>80</v>
      </c>
      <c r="C60" s="8" t="s">
        <v>24</v>
      </c>
      <c r="D60" s="10">
        <v>93677.4</v>
      </c>
    </row>
    <row r="61" spans="1:4" s="4" customFormat="1" ht="30" customHeight="1" x14ac:dyDescent="0.25">
      <c r="A61" s="7" t="s">
        <v>118</v>
      </c>
      <c r="B61" s="22" t="s">
        <v>83</v>
      </c>
      <c r="C61" s="8" t="s">
        <v>24</v>
      </c>
      <c r="D61" s="10">
        <f>D58</f>
        <v>808450.31</v>
      </c>
    </row>
    <row r="62" spans="1:4" s="4" customFormat="1" ht="30" customHeight="1" x14ac:dyDescent="0.25">
      <c r="A62" s="7" t="s">
        <v>119</v>
      </c>
      <c r="B62" s="22" t="s">
        <v>82</v>
      </c>
      <c r="C62" s="8" t="s">
        <v>24</v>
      </c>
      <c r="D62" s="10">
        <f>D59</f>
        <v>719209.28</v>
      </c>
    </row>
    <row r="63" spans="1:4" s="4" customFormat="1" ht="35.25" customHeight="1" x14ac:dyDescent="0.25">
      <c r="A63" s="7" t="s">
        <v>120</v>
      </c>
      <c r="B63" s="22" t="s">
        <v>81</v>
      </c>
      <c r="C63" s="8" t="s">
        <v>24</v>
      </c>
      <c r="D63" s="10">
        <f>D60</f>
        <v>93677.4</v>
      </c>
    </row>
    <row r="64" spans="1:4" s="4" customFormat="1" ht="48" customHeight="1" x14ac:dyDescent="0.25">
      <c r="A64" s="7" t="s">
        <v>121</v>
      </c>
      <c r="B64" s="21" t="s">
        <v>84</v>
      </c>
      <c r="C64" s="8" t="s">
        <v>24</v>
      </c>
      <c r="D64" s="10" t="s">
        <v>106</v>
      </c>
    </row>
    <row r="65" spans="1:4" s="4" customFormat="1" ht="20.100000000000001" customHeight="1" x14ac:dyDescent="0.25">
      <c r="A65" s="7" t="s">
        <v>122</v>
      </c>
      <c r="B65" s="21" t="s">
        <v>26</v>
      </c>
      <c r="C65" s="8" t="s">
        <v>5</v>
      </c>
      <c r="D65" s="24" t="s">
        <v>113</v>
      </c>
    </row>
    <row r="66" spans="1:4" s="4" customFormat="1" ht="20.100000000000001" customHeight="1" x14ac:dyDescent="0.25">
      <c r="A66" s="7" t="s">
        <v>123</v>
      </c>
      <c r="B66" s="21" t="s">
        <v>25</v>
      </c>
      <c r="C66" s="8" t="s">
        <v>5</v>
      </c>
      <c r="D66" s="10" t="s">
        <v>109</v>
      </c>
    </row>
    <row r="67" spans="1:4" s="4" customFormat="1" ht="20.100000000000001" customHeight="1" x14ac:dyDescent="0.25">
      <c r="A67" s="7" t="s">
        <v>124</v>
      </c>
      <c r="B67" s="21" t="s">
        <v>37</v>
      </c>
      <c r="C67" s="8" t="s">
        <v>27</v>
      </c>
      <c r="D67" s="11">
        <v>18185.48</v>
      </c>
    </row>
    <row r="68" spans="1:4" s="4" customFormat="1" ht="20.100000000000001" customHeight="1" x14ac:dyDescent="0.25">
      <c r="A68" s="7" t="s">
        <v>125</v>
      </c>
      <c r="B68" s="21" t="s">
        <v>78</v>
      </c>
      <c r="C68" s="8" t="s">
        <v>24</v>
      </c>
      <c r="D68" s="10">
        <v>771791.88</v>
      </c>
    </row>
    <row r="69" spans="1:4" s="4" customFormat="1" ht="20.25" customHeight="1" x14ac:dyDescent="0.25">
      <c r="A69" s="7" t="s">
        <v>126</v>
      </c>
      <c r="B69" s="22" t="s">
        <v>79</v>
      </c>
      <c r="C69" s="8" t="s">
        <v>24</v>
      </c>
      <c r="D69" s="10">
        <v>775289.96</v>
      </c>
    </row>
    <row r="70" spans="1:4" s="4" customFormat="1" ht="20.25" customHeight="1" x14ac:dyDescent="0.25">
      <c r="A70" s="7" t="s">
        <v>127</v>
      </c>
      <c r="B70" s="22" t="s">
        <v>80</v>
      </c>
      <c r="C70" s="8" t="s">
        <v>24</v>
      </c>
      <c r="D70" s="10">
        <v>94370.87</v>
      </c>
    </row>
    <row r="71" spans="1:4" s="4" customFormat="1" ht="30" customHeight="1" x14ac:dyDescent="0.25">
      <c r="A71" s="7" t="s">
        <v>128</v>
      </c>
      <c r="B71" s="22" t="s">
        <v>83</v>
      </c>
      <c r="C71" s="8" t="s">
        <v>24</v>
      </c>
      <c r="D71" s="10">
        <f>D68</f>
        <v>771791.88</v>
      </c>
    </row>
    <row r="72" spans="1:4" s="4" customFormat="1" ht="30" customHeight="1" x14ac:dyDescent="0.25">
      <c r="A72" s="7" t="s">
        <v>129</v>
      </c>
      <c r="B72" s="22" t="s">
        <v>82</v>
      </c>
      <c r="C72" s="8" t="s">
        <v>24</v>
      </c>
      <c r="D72" s="10">
        <f>D69</f>
        <v>775289.96</v>
      </c>
    </row>
    <row r="73" spans="1:4" s="4" customFormat="1" ht="35.25" customHeight="1" x14ac:dyDescent="0.25">
      <c r="A73" s="7" t="s">
        <v>130</v>
      </c>
      <c r="B73" s="22" t="s">
        <v>81</v>
      </c>
      <c r="C73" s="8" t="s">
        <v>24</v>
      </c>
      <c r="D73" s="10">
        <f>D70</f>
        <v>94370.87</v>
      </c>
    </row>
    <row r="74" spans="1:4" s="4" customFormat="1" ht="48" customHeight="1" x14ac:dyDescent="0.25">
      <c r="A74" s="7" t="s">
        <v>131</v>
      </c>
      <c r="B74" s="21" t="s">
        <v>84</v>
      </c>
      <c r="C74" s="8" t="s">
        <v>24</v>
      </c>
      <c r="D74" s="28" t="s">
        <v>106</v>
      </c>
    </row>
    <row r="75" spans="1:4" s="4" customFormat="1" ht="20.100000000000001" customHeight="1" x14ac:dyDescent="0.25">
      <c r="A75" s="7" t="s">
        <v>132</v>
      </c>
      <c r="B75" s="21" t="s">
        <v>26</v>
      </c>
      <c r="C75" s="8" t="s">
        <v>5</v>
      </c>
      <c r="D75" s="24" t="s">
        <v>114</v>
      </c>
    </row>
    <row r="76" spans="1:4" s="4" customFormat="1" ht="20.100000000000001" customHeight="1" x14ac:dyDescent="0.25">
      <c r="A76" s="7" t="s">
        <v>133</v>
      </c>
      <c r="B76" s="21" t="s">
        <v>25</v>
      </c>
      <c r="C76" s="8" t="s">
        <v>5</v>
      </c>
      <c r="D76" s="10" t="s">
        <v>109</v>
      </c>
    </row>
    <row r="77" spans="1:4" s="4" customFormat="1" ht="20.100000000000001" customHeight="1" x14ac:dyDescent="0.25">
      <c r="A77" s="7" t="s">
        <v>134</v>
      </c>
      <c r="B77" s="21" t="s">
        <v>37</v>
      </c>
      <c r="C77" s="8" t="s">
        <v>27</v>
      </c>
      <c r="D77" s="11">
        <v>26704.560000000001</v>
      </c>
    </row>
    <row r="78" spans="1:4" s="4" customFormat="1" ht="20.100000000000001" customHeight="1" x14ac:dyDescent="0.25">
      <c r="A78" s="7" t="s">
        <v>135</v>
      </c>
      <c r="B78" s="21" t="s">
        <v>78</v>
      </c>
      <c r="C78" s="8" t="s">
        <v>24</v>
      </c>
      <c r="D78" s="10">
        <v>419795.74</v>
      </c>
    </row>
    <row r="79" spans="1:4" s="4" customFormat="1" ht="20.25" customHeight="1" x14ac:dyDescent="0.25">
      <c r="A79" s="7" t="s">
        <v>136</v>
      </c>
      <c r="B79" s="22" t="s">
        <v>79</v>
      </c>
      <c r="C79" s="8" t="s">
        <v>24</v>
      </c>
      <c r="D79" s="10">
        <v>419825.64</v>
      </c>
    </row>
    <row r="80" spans="1:4" s="4" customFormat="1" ht="20.25" customHeight="1" x14ac:dyDescent="0.25">
      <c r="A80" s="7" t="s">
        <v>137</v>
      </c>
      <c r="B80" s="22" t="s">
        <v>80</v>
      </c>
      <c r="C80" s="8" t="s">
        <v>24</v>
      </c>
      <c r="D80" s="10">
        <v>53351.92</v>
      </c>
    </row>
    <row r="81" spans="1:4" s="4" customFormat="1" ht="30" customHeight="1" x14ac:dyDescent="0.25">
      <c r="A81" s="7" t="s">
        <v>138</v>
      </c>
      <c r="B81" s="22" t="s">
        <v>83</v>
      </c>
      <c r="C81" s="8" t="s">
        <v>24</v>
      </c>
      <c r="D81" s="10">
        <f>D78</f>
        <v>419795.74</v>
      </c>
    </row>
    <row r="82" spans="1:4" s="4" customFormat="1" ht="30" customHeight="1" x14ac:dyDescent="0.25">
      <c r="A82" s="7" t="s">
        <v>139</v>
      </c>
      <c r="B82" s="22" t="s">
        <v>82</v>
      </c>
      <c r="C82" s="8" t="s">
        <v>24</v>
      </c>
      <c r="D82" s="10">
        <f>D79</f>
        <v>419825.64</v>
      </c>
    </row>
    <row r="83" spans="1:4" s="4" customFormat="1" ht="35.25" customHeight="1" x14ac:dyDescent="0.25">
      <c r="A83" s="7" t="s">
        <v>140</v>
      </c>
      <c r="B83" s="22" t="s">
        <v>81</v>
      </c>
      <c r="C83" s="8" t="s">
        <v>24</v>
      </c>
      <c r="D83" s="10">
        <f>D80</f>
        <v>53351.92</v>
      </c>
    </row>
    <row r="84" spans="1:4" s="4" customFormat="1" ht="48" customHeight="1" x14ac:dyDescent="0.25">
      <c r="A84" s="7" t="s">
        <v>141</v>
      </c>
      <c r="B84" s="21" t="s">
        <v>84</v>
      </c>
      <c r="C84" s="8" t="s">
        <v>24</v>
      </c>
      <c r="D84" s="10" t="s">
        <v>106</v>
      </c>
    </row>
    <row r="85" spans="1:4" s="4" customFormat="1" ht="20.100000000000001" customHeight="1" x14ac:dyDescent="0.25">
      <c r="A85" s="7" t="s">
        <v>142</v>
      </c>
      <c r="B85" s="21" t="s">
        <v>26</v>
      </c>
      <c r="C85" s="8" t="s">
        <v>5</v>
      </c>
      <c r="D85" s="24" t="s">
        <v>110</v>
      </c>
    </row>
    <row r="86" spans="1:4" s="4" customFormat="1" ht="20.100000000000001" customHeight="1" x14ac:dyDescent="0.25">
      <c r="A86" s="7" t="s">
        <v>143</v>
      </c>
      <c r="B86" s="21" t="s">
        <v>25</v>
      </c>
      <c r="C86" s="8" t="s">
        <v>5</v>
      </c>
      <c r="D86" s="10" t="s">
        <v>117</v>
      </c>
    </row>
    <row r="87" spans="1:4" s="4" customFormat="1" ht="20.100000000000001" customHeight="1" x14ac:dyDescent="0.25">
      <c r="A87" s="7" t="s">
        <v>144</v>
      </c>
      <c r="B87" s="21" t="s">
        <v>37</v>
      </c>
      <c r="C87" s="8" t="s">
        <v>27</v>
      </c>
      <c r="D87" s="11">
        <v>339389.57</v>
      </c>
    </row>
    <row r="88" spans="1:4" s="4" customFormat="1" ht="20.100000000000001" customHeight="1" x14ac:dyDescent="0.25">
      <c r="A88" s="7" t="s">
        <v>145</v>
      </c>
      <c r="B88" s="21" t="s">
        <v>78</v>
      </c>
      <c r="C88" s="8" t="s">
        <v>24</v>
      </c>
      <c r="D88" s="10">
        <v>787383.8</v>
      </c>
    </row>
    <row r="89" spans="1:4" s="4" customFormat="1" ht="20.25" customHeight="1" x14ac:dyDescent="0.25">
      <c r="A89" s="7" t="s">
        <v>146</v>
      </c>
      <c r="B89" s="22" t="s">
        <v>79</v>
      </c>
      <c r="C89" s="8" t="s">
        <v>24</v>
      </c>
      <c r="D89" s="10">
        <v>845001.69</v>
      </c>
    </row>
    <row r="90" spans="1:4" s="4" customFormat="1" ht="20.25" customHeight="1" x14ac:dyDescent="0.25">
      <c r="A90" s="7" t="s">
        <v>147</v>
      </c>
      <c r="B90" s="22" t="s">
        <v>80</v>
      </c>
      <c r="C90" s="8" t="s">
        <v>24</v>
      </c>
      <c r="D90" s="10">
        <v>75415.81</v>
      </c>
    </row>
    <row r="91" spans="1:4" s="4" customFormat="1" ht="36" customHeight="1" x14ac:dyDescent="0.25">
      <c r="A91" s="7" t="s">
        <v>148</v>
      </c>
      <c r="B91" s="22" t="s">
        <v>83</v>
      </c>
      <c r="C91" s="8" t="s">
        <v>24</v>
      </c>
      <c r="D91" s="10">
        <f>D88</f>
        <v>787383.8</v>
      </c>
    </row>
    <row r="92" spans="1:4" s="4" customFormat="1" ht="34.5" customHeight="1" x14ac:dyDescent="0.25">
      <c r="A92" s="7" t="s">
        <v>149</v>
      </c>
      <c r="B92" s="22" t="s">
        <v>82</v>
      </c>
      <c r="C92" s="8" t="s">
        <v>24</v>
      </c>
      <c r="D92" s="10">
        <f>D89</f>
        <v>845001.69</v>
      </c>
    </row>
    <row r="93" spans="1:4" s="4" customFormat="1" ht="33.75" customHeight="1" x14ac:dyDescent="0.25">
      <c r="A93" s="7" t="s">
        <v>150</v>
      </c>
      <c r="B93" s="22" t="s">
        <v>81</v>
      </c>
      <c r="C93" s="8" t="s">
        <v>24</v>
      </c>
      <c r="D93" s="10">
        <f>D90</f>
        <v>75415.81</v>
      </c>
    </row>
    <row r="94" spans="1:4" s="4" customFormat="1" ht="48" customHeight="1" x14ac:dyDescent="0.25">
      <c r="A94" s="7" t="s">
        <v>151</v>
      </c>
      <c r="B94" s="21" t="s">
        <v>84</v>
      </c>
      <c r="C94" s="8" t="s">
        <v>24</v>
      </c>
      <c r="D94" s="10" t="s">
        <v>106</v>
      </c>
    </row>
    <row r="95" spans="1:4" s="4" customFormat="1" ht="30" customHeight="1" x14ac:dyDescent="0.25">
      <c r="A95" s="30" t="s">
        <v>96</v>
      </c>
      <c r="B95" s="31"/>
      <c r="C95" s="31"/>
      <c r="D95" s="32"/>
    </row>
    <row r="96" spans="1:4" s="4" customFormat="1" ht="20.100000000000001" customHeight="1" x14ac:dyDescent="0.25">
      <c r="A96" s="3" t="s">
        <v>152</v>
      </c>
      <c r="B96" s="19" t="s">
        <v>70</v>
      </c>
      <c r="C96" s="6" t="s">
        <v>6</v>
      </c>
      <c r="D96" s="20" t="s">
        <v>106</v>
      </c>
    </row>
    <row r="97" spans="1:4" s="4" customFormat="1" ht="20.100000000000001" customHeight="1" x14ac:dyDescent="0.25">
      <c r="A97" s="3" t="s">
        <v>153</v>
      </c>
      <c r="B97" s="19" t="s">
        <v>71</v>
      </c>
      <c r="C97" s="6" t="s">
        <v>6</v>
      </c>
      <c r="D97" s="20" t="s">
        <v>106</v>
      </c>
    </row>
    <row r="98" spans="1:4" s="4" customFormat="1" ht="32.25" customHeight="1" x14ac:dyDescent="0.25">
      <c r="A98" s="3" t="s">
        <v>154</v>
      </c>
      <c r="B98" s="19" t="s">
        <v>72</v>
      </c>
      <c r="C98" s="6" t="s">
        <v>6</v>
      </c>
      <c r="D98" s="20" t="s">
        <v>106</v>
      </c>
    </row>
    <row r="99" spans="1:4" s="4" customFormat="1" ht="20.100000000000001" customHeight="1" x14ac:dyDescent="0.25">
      <c r="A99" s="3" t="s">
        <v>155</v>
      </c>
      <c r="B99" s="19" t="s">
        <v>73</v>
      </c>
      <c r="C99" s="6" t="s">
        <v>24</v>
      </c>
      <c r="D99" s="20" t="s">
        <v>106</v>
      </c>
    </row>
    <row r="100" spans="1:4" s="4" customFormat="1" ht="30" customHeight="1" x14ac:dyDescent="0.25">
      <c r="A100" s="30" t="s">
        <v>99</v>
      </c>
      <c r="B100" s="31"/>
      <c r="C100" s="31"/>
      <c r="D100" s="32"/>
    </row>
    <row r="101" spans="1:4" s="4" customFormat="1" ht="33" customHeight="1" x14ac:dyDescent="0.25">
      <c r="A101" s="3" t="s">
        <v>156</v>
      </c>
      <c r="B101" s="19" t="s">
        <v>100</v>
      </c>
      <c r="C101" s="6" t="s">
        <v>6</v>
      </c>
      <c r="D101" s="25">
        <v>350</v>
      </c>
    </row>
    <row r="102" spans="1:4" s="4" customFormat="1" ht="20.100000000000001" customHeight="1" x14ac:dyDescent="0.25">
      <c r="A102" s="3" t="s">
        <v>157</v>
      </c>
      <c r="B102" s="19" t="s">
        <v>101</v>
      </c>
      <c r="C102" s="6" t="s">
        <v>6</v>
      </c>
      <c r="D102" s="25">
        <v>1</v>
      </c>
    </row>
    <row r="103" spans="1:4" s="4" customFormat="1" ht="32.25" customHeight="1" x14ac:dyDescent="0.25">
      <c r="A103" s="3" t="s">
        <v>158</v>
      </c>
      <c r="B103" s="19" t="s">
        <v>102</v>
      </c>
      <c r="C103" s="6" t="s">
        <v>24</v>
      </c>
      <c r="D103" s="20"/>
    </row>
  </sheetData>
  <mergeCells count="9">
    <mergeCell ref="A44:D44"/>
    <mergeCell ref="A95:D95"/>
    <mergeCell ref="A100:D100"/>
    <mergeCell ref="A1:D1"/>
    <mergeCell ref="C2:D2"/>
    <mergeCell ref="A7:D7"/>
    <mergeCell ref="A25:D25"/>
    <mergeCell ref="A32:D32"/>
    <mergeCell ref="A37:D37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 12 2.8 2018 </vt:lpstr>
      <vt:lpstr>'Н 12 2.8 2018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2019-03-29T12:39:11Z</dcterms:modified>
</cp:coreProperties>
</file>